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mware-host\Shared Folders\dropbox\work\stat\formidling-externt\gymdag_2018\"/>
    </mc:Choice>
  </mc:AlternateContent>
  <bookViews>
    <workbookView xWindow="0" yWindow="0" windowWidth="23955" windowHeight="10125"/>
  </bookViews>
  <sheets>
    <sheet name="Ark1" sheetId="1" r:id="rId1"/>
  </sheets>
  <definedNames>
    <definedName name="N">'Ark1'!$E$3</definedName>
    <definedName name="t_obs">'Ark1'!$D$9</definedName>
    <definedName name="theta0">'Ark1'!$E$5</definedName>
    <definedName name="x">'Ark1'!$E$4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A21" i="1"/>
  <c r="D21" i="1" s="1"/>
  <c r="E21" i="1" s="1"/>
  <c r="A20" i="1"/>
  <c r="D20" i="1" s="1"/>
  <c r="E20" i="1" s="1"/>
  <c r="A19" i="1"/>
  <c r="D19" i="1" s="1"/>
  <c r="E19" i="1" s="1"/>
  <c r="D9" i="1"/>
  <c r="A18" i="1"/>
  <c r="D18" i="1" s="1"/>
  <c r="A17" i="1"/>
  <c r="D17" i="1" s="1"/>
  <c r="E17" i="1" s="1"/>
  <c r="A16" i="1"/>
  <c r="D16" i="1" s="1"/>
  <c r="E16" i="1" s="1"/>
</calcChain>
</file>

<file path=xl/sharedStrings.xml><?xml version="1.0" encoding="utf-8"?>
<sst xmlns="http://schemas.openxmlformats.org/spreadsheetml/2006/main" count="16" uniqueCount="16">
  <si>
    <t>Hypotesetest i binomialfordelingen baseret på simulation</t>
  </si>
  <si>
    <t>Antal observationer (N):</t>
  </si>
  <si>
    <t>Antal succeser (x):</t>
  </si>
  <si>
    <t>N</t>
  </si>
  <si>
    <t>x</t>
  </si>
  <si>
    <t>theta0</t>
  </si>
  <si>
    <t>Hypotese (theta)</t>
  </si>
  <si>
    <t>Simuler fra binomialfordeling:</t>
  </si>
  <si>
    <t>(gøres med BINOMIAL.INV())</t>
  </si>
  <si>
    <t>Beregn observeret teststørrelse:</t>
  </si>
  <si>
    <t>F.eks:</t>
  </si>
  <si>
    <t>Beregn teststørrelse i simuleret fordeling</t>
  </si>
  <si>
    <t>x_sim</t>
  </si>
  <si>
    <t>t_obs</t>
  </si>
  <si>
    <t>t_sim</t>
  </si>
  <si>
    <t>t_sim&gt;t_obs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</si>
</sst>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I23" sqref="I23"/>
    </sheetView>
  </sheetViews>
  <sheetFormatPr defaultRowHeight="15" x14ac:dyDescent="0.25"/>
  <sheetData>
    <row r="1" spans="1:5" x14ac:dyDescent="0.25">
      <c r="A1" s="1" t="s">
        <v>0</v>
      </c>
    </row>
    <row r="3" spans="1:5" x14ac:dyDescent="0.25">
      <c r="A3" t="s">
        <v>1</v>
      </c>
      <c r="D3" t="s">
        <v>3</v>
      </c>
      <c r="E3">
        <v>40</v>
      </c>
    </row>
    <row r="4" spans="1:5" x14ac:dyDescent="0.25">
      <c r="A4" t="s">
        <v>2</v>
      </c>
      <c r="D4" t="s">
        <v>4</v>
      </c>
      <c r="E4">
        <v>12</v>
      </c>
    </row>
    <row r="5" spans="1:5" x14ac:dyDescent="0.25">
      <c r="A5" t="s">
        <v>6</v>
      </c>
      <c r="D5" t="s">
        <v>5</v>
      </c>
      <c r="E5">
        <v>0.5</v>
      </c>
    </row>
    <row r="7" spans="1:5" x14ac:dyDescent="0.25">
      <c r="A7" t="s">
        <v>9</v>
      </c>
    </row>
    <row r="8" spans="1:5" x14ac:dyDescent="0.25">
      <c r="A8" t="s">
        <v>10</v>
      </c>
      <c r="D8" t="s">
        <v>13</v>
      </c>
    </row>
    <row r="9" spans="1:5" x14ac:dyDescent="0.25">
      <c r="D9">
        <f>ABS(x/N-theta0)</f>
        <v>0.2</v>
      </c>
    </row>
    <row r="12" spans="1:5" x14ac:dyDescent="0.25">
      <c r="A12" t="s">
        <v>7</v>
      </c>
      <c r="D12" t="s">
        <v>8</v>
      </c>
    </row>
    <row r="13" spans="1:5" x14ac:dyDescent="0.25">
      <c r="A13" t="s">
        <v>11</v>
      </c>
    </row>
    <row r="15" spans="1:5" x14ac:dyDescent="0.25">
      <c r="A15" t="s">
        <v>12</v>
      </c>
      <c r="D15" t="s">
        <v>14</v>
      </c>
      <c r="E15" t="s">
        <v>15</v>
      </c>
    </row>
    <row r="16" spans="1:5" x14ac:dyDescent="0.25">
      <c r="A16">
        <f ca="1">_xlfn.BINOM.INV(40, 0.5, RAND())</f>
        <v>23</v>
      </c>
      <c r="D16">
        <f ca="1">ABS(A16/N-theta0)</f>
        <v>7.4999999999999956E-2</v>
      </c>
      <c r="E16">
        <f ca="1">IF(D16&gt;=t_obs, 1, 0)</f>
        <v>0</v>
      </c>
    </row>
    <row r="17" spans="1:5" x14ac:dyDescent="0.25">
      <c r="A17">
        <f ca="1">_xlfn.BINOM.INV(40, 0.5, RAND())</f>
        <v>20</v>
      </c>
      <c r="D17">
        <f ca="1">ABS(A17/N-theta0)</f>
        <v>0</v>
      </c>
      <c r="E17">
        <f ca="1">IF(D17&gt;=t_obs, 1, 0)</f>
        <v>0</v>
      </c>
    </row>
    <row r="18" spans="1:5" x14ac:dyDescent="0.25">
      <c r="A18">
        <f ca="1">_xlfn.BINOM.INV(40, 0.5, RAND())</f>
        <v>26</v>
      </c>
      <c r="D18">
        <f ca="1">ABS(A18/N-theta0)</f>
        <v>0.15000000000000002</v>
      </c>
      <c r="E18">
        <f ca="1">IF(D18&gt;=t_obs, 1, 0)</f>
        <v>0</v>
      </c>
    </row>
    <row r="19" spans="1:5" x14ac:dyDescent="0.25">
      <c r="A19">
        <f ca="1">_xlfn.BINOM.INV(40, 0.5, RAND())</f>
        <v>20</v>
      </c>
      <c r="D19">
        <f ca="1">ABS(A19/N-theta0)</f>
        <v>0</v>
      </c>
      <c r="E19">
        <f ca="1">IF(D19&gt;=t_obs, 1, 0)</f>
        <v>0</v>
      </c>
    </row>
    <row r="20" spans="1:5" x14ac:dyDescent="0.25">
      <c r="A20">
        <f ca="1">_xlfn.BINOM.INV(40, 0.5, RAND())</f>
        <v>28</v>
      </c>
      <c r="D20">
        <f ca="1">ABS(A20/N-theta0)</f>
        <v>0.19999999999999996</v>
      </c>
      <c r="E20">
        <f ca="1">IF(D20&gt;=t_obs, 1, 0)</f>
        <v>1</v>
      </c>
    </row>
    <row r="21" spans="1:5" x14ac:dyDescent="0.25">
      <c r="A21">
        <f ca="1">_xlfn.BINOM.INV(40, 0.5, RAND())</f>
        <v>22</v>
      </c>
      <c r="D21">
        <f ca="1">ABS(A21/N-theta0)</f>
        <v>5.0000000000000044E-2</v>
      </c>
      <c r="E21">
        <f ca="1">IF(D21&gt;=t_obs, 1, 0)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4</vt:i4>
      </vt:variant>
    </vt:vector>
  </HeadingPairs>
  <TitlesOfParts>
    <vt:vector size="5" baseType="lpstr">
      <vt:lpstr>Ark1</vt:lpstr>
      <vt:lpstr>N</vt:lpstr>
      <vt:lpstr>t_obs</vt:lpstr>
      <vt:lpstr>theta0</vt:lpstr>
      <vt:lpstr>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sorenh</dc:creator>
  <cp:lastModifiedBy>sorenh</cp:lastModifiedBy>
  <dcterms:created xsi:type="dcterms:W3CDTF">2019-03-18T05:40:33Z</dcterms:created>
  <dcterms:modified xsi:type="dcterms:W3CDTF">2019-03-18T06:50:29Z</dcterms:modified>
</cp:coreProperties>
</file>